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007887256\Downloads\"/>
    </mc:Choice>
  </mc:AlternateContent>
  <xr:revisionPtr revIDLastSave="0" documentId="13_ncr:1_{5454F332-2AC0-4E6A-BAE7-B95531D34084}" xr6:coauthVersionLast="47" xr6:coauthVersionMax="47" xr10:uidLastSave="{00000000-0000-0000-0000-000000000000}"/>
  <bookViews>
    <workbookView xWindow="47004" yWindow="-8004" windowWidth="30936" windowHeight="17040" xr2:uid="{00000000-000D-0000-FFFF-FFFF00000000}"/>
  </bookViews>
  <sheets>
    <sheet name="Bon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H12" i="1"/>
  <c r="G12" i="1"/>
  <c r="E12" i="1"/>
  <c r="A12" i="1"/>
  <c r="H11" i="1"/>
  <c r="G11" i="1"/>
  <c r="E11" i="1"/>
  <c r="A11" i="1"/>
  <c r="H10" i="1"/>
  <c r="G10" i="1"/>
  <c r="E10" i="1"/>
  <c r="A10" i="1"/>
  <c r="H9" i="1"/>
  <c r="G9" i="1"/>
  <c r="E9" i="1"/>
  <c r="A9" i="1"/>
  <c r="H8" i="1"/>
  <c r="G8" i="1"/>
  <c r="E8" i="1"/>
  <c r="A8" i="1"/>
  <c r="H7" i="1"/>
  <c r="G7" i="1"/>
  <c r="E7" i="1"/>
  <c r="A7" i="1"/>
  <c r="H6" i="1"/>
  <c r="G6" i="1"/>
  <c r="E6" i="1"/>
  <c r="A6" i="1"/>
  <c r="H5" i="1"/>
  <c r="G5" i="1"/>
  <c r="E5" i="1"/>
  <c r="A5" i="1"/>
  <c r="H4" i="1"/>
  <c r="G4" i="1"/>
  <c r="E4" i="1"/>
  <c r="A4" i="1"/>
  <c r="H3" i="1"/>
  <c r="H13" i="1" s="1"/>
  <c r="G13" i="1" s="1"/>
  <c r="G3" i="1"/>
  <c r="E3" i="1"/>
  <c r="A3" i="1"/>
  <c r="D1" i="1"/>
  <c r="A13" i="1" l="1"/>
  <c r="F13" i="1"/>
  <c r="E13" i="1"/>
</calcChain>
</file>

<file path=xl/sharedStrings.xml><?xml version="1.0" encoding="utf-8"?>
<sst xmlns="http://schemas.openxmlformats.org/spreadsheetml/2006/main" count="10" uniqueCount="10">
  <si>
    <t>MPP Merit bonus requested :</t>
  </si>
  <si>
    <t>#</t>
  </si>
  <si>
    <t>Goal Assigned (goals must be measurable)</t>
  </si>
  <si>
    <t>Weighted importance (out of 1)</t>
  </si>
  <si>
    <t>Percent Completed</t>
  </si>
  <si>
    <t xml:space="preserve">Progress Achieved </t>
  </si>
  <si>
    <t>Overall Goal Accomplishment (weighted)</t>
  </si>
  <si>
    <t>Dev</t>
  </si>
  <si>
    <t xml:space="preserve">Maximum Accomplishment Score </t>
  </si>
  <si>
    <t>Start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</si>
</sst>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1"/>
      <color rgb="FFFFFFFF"/>
      <name val="Nunito"/>
    </font>
    <font>
      <b/>
      <sz val="11"/>
      <color theme="0"/>
      <name val="Nunito"/>
    </font>
    <font>
      <sz val="10"/>
      <name val="Arial"/>
    </font>
    <font>
      <sz val="10"/>
      <color theme="1"/>
      <name val="Nunito"/>
    </font>
  </fonts>
  <fills count="3">
    <fill>
      <patternFill patternType="none"/>
    </fill>
    <fill>
      <patternFill patternType="gray125"/>
    </fill>
    <fill>
      <patternFill patternType="solid">
        <fgColor rgb="FF0055A2"/>
        <bgColor rgb="FF0055A2"/>
      </patternFill>
    </fill>
  </fills>
  <borders count="6">
    <border>
      <left/>
      <right/>
      <top/>
      <bottom/>
      <diagonal/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/>
      <top style="thin">
        <color rgb="FFFBBC04"/>
      </top>
      <bottom/>
      <diagonal/>
    </border>
    <border>
      <left/>
      <right style="thin">
        <color rgb="FFFBBC04"/>
      </right>
      <top style="thin">
        <color rgb="FFFBBC04"/>
      </top>
      <bottom/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right" wrapText="1"/>
    </xf>
    <xf numFmtId="1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Border="1"/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3"/>
  <sheetViews>
    <sheetView tabSelected="1" workbookViewId="0">
      <selection activeCell="A3" sqref="A3"/>
    </sheetView>
  </sheetViews>
  <sheetFormatPr defaultColWidth="12.5703125" defaultRowHeight="15.75" customHeight="1" x14ac:dyDescent="0.2"/>
  <cols>
    <col min="1" max="1" width="2.140625" customWidth="1"/>
    <col min="2" max="2" width="42" customWidth="1"/>
    <col min="3" max="3" width="42.42578125" customWidth="1"/>
    <col min="4" max="4" width="24.42578125" customWidth="1"/>
    <col min="5" max="5" width="2.7109375" customWidth="1"/>
    <col min="6" max="6" width="51.140625" customWidth="1"/>
    <col min="7" max="7" width="39.42578125" customWidth="1"/>
    <col min="8" max="8" width="16.42578125" hidden="1" customWidth="1"/>
  </cols>
  <sheetData>
    <row r="1" spans="1:8" ht="15.75" customHeight="1" x14ac:dyDescent="0.3">
      <c r="A1" s="1"/>
      <c r="B1" s="2" t="s">
        <v>0</v>
      </c>
      <c r="C1" s="3">
        <v>0</v>
      </c>
      <c r="D1" s="4" t="str">
        <f>IF(OR( ISBLANK(C1),C1=0), "&lt; - Please enter the bonus amount",IF(ISNUMBER(D13),"","Please fill out Column B to Column F"))</f>
        <v>&lt; - Please enter the bonus amount</v>
      </c>
      <c r="E1" s="1"/>
      <c r="F1" s="5"/>
      <c r="G1" s="1"/>
      <c r="H1" s="1"/>
    </row>
    <row r="2" spans="1:8" ht="15.75" customHeight="1" x14ac:dyDescent="0.3">
      <c r="A2" s="1" t="s">
        <v>1</v>
      </c>
      <c r="B2" s="6" t="s">
        <v>2</v>
      </c>
      <c r="C2" s="7" t="s">
        <v>3</v>
      </c>
      <c r="D2" s="19" t="s">
        <v>4</v>
      </c>
      <c r="E2" s="20"/>
      <c r="F2" s="7" t="s">
        <v>5</v>
      </c>
      <c r="G2" s="6" t="s">
        <v>6</v>
      </c>
      <c r="H2" s="1" t="s">
        <v>7</v>
      </c>
    </row>
    <row r="3" spans="1:8" ht="15" x14ac:dyDescent="0.3">
      <c r="A3" s="8">
        <f>IF(ISBLANK(B3),"",1)</f>
        <v>1</v>
      </c>
      <c r="B3" s="10" t="s">
        <v>9</v>
      </c>
      <c r="C3" s="10"/>
      <c r="D3" s="12"/>
      <c r="E3" s="9" t="str">
        <f t="shared" ref="E3:E12" si="0">IF(ISBLANK(D3),"","%")</f>
        <v/>
      </c>
      <c r="F3" s="10"/>
      <c r="G3" s="10" t="str">
        <f t="shared" ref="G3:G12" si="1">IF(ISBLANK(D3),"",D3*C3/100)</f>
        <v/>
      </c>
      <c r="H3" s="11" t="b">
        <f t="shared" ref="H3:H12" si="2">OR(AND(ISBLANK(B3), ISBLANK(D3)), AND(NOT(ISBLANK(B3)),NOT(ISBLANK(D3))))</f>
        <v>0</v>
      </c>
    </row>
    <row r="4" spans="1:8" ht="15" x14ac:dyDescent="0.3">
      <c r="A4" s="8" t="str">
        <f t="shared" ref="A4:A12" si="3">IF(ISBLANK(B4),"",A3+1)</f>
        <v/>
      </c>
      <c r="B4" s="10"/>
      <c r="C4" s="10"/>
      <c r="D4" s="12"/>
      <c r="E4" s="9" t="str">
        <f t="shared" si="0"/>
        <v/>
      </c>
      <c r="F4" s="10"/>
      <c r="G4" s="10" t="str">
        <f t="shared" si="1"/>
        <v/>
      </c>
      <c r="H4" s="11" t="b">
        <f t="shared" si="2"/>
        <v>1</v>
      </c>
    </row>
    <row r="5" spans="1:8" ht="15" x14ac:dyDescent="0.3">
      <c r="A5" s="8" t="str">
        <f t="shared" si="3"/>
        <v/>
      </c>
      <c r="B5" s="10"/>
      <c r="C5" s="10"/>
      <c r="D5" s="12"/>
      <c r="E5" s="9" t="str">
        <f t="shared" si="0"/>
        <v/>
      </c>
      <c r="F5" s="10"/>
      <c r="G5" s="10" t="str">
        <f t="shared" si="1"/>
        <v/>
      </c>
      <c r="H5" s="11" t="b">
        <f t="shared" si="2"/>
        <v>1</v>
      </c>
    </row>
    <row r="6" spans="1:8" ht="15" x14ac:dyDescent="0.3">
      <c r="A6" s="8" t="str">
        <f t="shared" si="3"/>
        <v/>
      </c>
      <c r="B6" s="10"/>
      <c r="C6" s="10"/>
      <c r="D6" s="12"/>
      <c r="E6" s="9" t="str">
        <f t="shared" si="0"/>
        <v/>
      </c>
      <c r="F6" s="10"/>
      <c r="G6" s="10" t="str">
        <f t="shared" si="1"/>
        <v/>
      </c>
      <c r="H6" s="11" t="b">
        <f t="shared" si="2"/>
        <v>1</v>
      </c>
    </row>
    <row r="7" spans="1:8" ht="15" x14ac:dyDescent="0.3">
      <c r="A7" s="8" t="str">
        <f t="shared" si="3"/>
        <v/>
      </c>
      <c r="B7" s="10"/>
      <c r="C7" s="10"/>
      <c r="D7" s="12"/>
      <c r="E7" s="9" t="str">
        <f t="shared" si="0"/>
        <v/>
      </c>
      <c r="F7" s="10"/>
      <c r="G7" s="10" t="str">
        <f t="shared" si="1"/>
        <v/>
      </c>
      <c r="H7" s="11" t="b">
        <f t="shared" si="2"/>
        <v>1</v>
      </c>
    </row>
    <row r="8" spans="1:8" ht="15" x14ac:dyDescent="0.3">
      <c r="A8" s="8" t="str">
        <f t="shared" si="3"/>
        <v/>
      </c>
      <c r="B8" s="10"/>
      <c r="C8" s="10"/>
      <c r="D8" s="12"/>
      <c r="E8" s="9" t="str">
        <f t="shared" si="0"/>
        <v/>
      </c>
      <c r="F8" s="10"/>
      <c r="G8" s="10" t="str">
        <f t="shared" si="1"/>
        <v/>
      </c>
      <c r="H8" s="11" t="b">
        <f t="shared" si="2"/>
        <v>1</v>
      </c>
    </row>
    <row r="9" spans="1:8" ht="15" x14ac:dyDescent="0.3">
      <c r="A9" s="8" t="str">
        <f t="shared" si="3"/>
        <v/>
      </c>
      <c r="B9" s="10"/>
      <c r="C9" s="10"/>
      <c r="D9" s="12"/>
      <c r="E9" s="9" t="str">
        <f t="shared" si="0"/>
        <v/>
      </c>
      <c r="F9" s="10"/>
      <c r="G9" s="10" t="str">
        <f t="shared" si="1"/>
        <v/>
      </c>
      <c r="H9" s="11" t="b">
        <f t="shared" si="2"/>
        <v>1</v>
      </c>
    </row>
    <row r="10" spans="1:8" ht="15" x14ac:dyDescent="0.3">
      <c r="A10" s="8" t="str">
        <f t="shared" si="3"/>
        <v/>
      </c>
      <c r="B10" s="10"/>
      <c r="C10" s="10"/>
      <c r="D10" s="12"/>
      <c r="E10" s="9" t="str">
        <f t="shared" si="0"/>
        <v/>
      </c>
      <c r="F10" s="10"/>
      <c r="G10" s="10" t="str">
        <f t="shared" si="1"/>
        <v/>
      </c>
      <c r="H10" s="11" t="b">
        <f t="shared" si="2"/>
        <v>1</v>
      </c>
    </row>
    <row r="11" spans="1:8" ht="15" x14ac:dyDescent="0.3">
      <c r="A11" s="8" t="str">
        <f t="shared" si="3"/>
        <v/>
      </c>
      <c r="B11" s="10"/>
      <c r="C11" s="10"/>
      <c r="D11" s="12"/>
      <c r="E11" s="9" t="str">
        <f t="shared" si="0"/>
        <v/>
      </c>
      <c r="F11" s="10"/>
      <c r="G11" s="10" t="str">
        <f t="shared" si="1"/>
        <v/>
      </c>
      <c r="H11" s="11" t="b">
        <f t="shared" si="2"/>
        <v>1</v>
      </c>
    </row>
    <row r="12" spans="1:8" ht="15" x14ac:dyDescent="0.3">
      <c r="A12" s="8" t="str">
        <f t="shared" si="3"/>
        <v/>
      </c>
      <c r="B12" s="10"/>
      <c r="C12" s="10"/>
      <c r="D12" s="12"/>
      <c r="E12" s="9" t="str">
        <f t="shared" si="0"/>
        <v/>
      </c>
      <c r="F12" s="10"/>
      <c r="G12" s="10" t="str">
        <f t="shared" si="1"/>
        <v/>
      </c>
      <c r="H12" s="11" t="b">
        <f t="shared" si="2"/>
        <v>1</v>
      </c>
    </row>
    <row r="13" spans="1:8" ht="15.75" customHeight="1" x14ac:dyDescent="0.3">
      <c r="A13" s="13">
        <f>10-COUNTIF(A3:A12,"")</f>
        <v>1</v>
      </c>
      <c r="B13" s="13" t="s">
        <v>8</v>
      </c>
      <c r="C13" s="14" t="str">
        <f>IF(SUM(C3:C12)=1, 1, CONCATENATE("The project is not weighted to 1, currently: ", SUM(C3:C12)))</f>
        <v>The project is not weighted to 1, currently: 0</v>
      </c>
      <c r="D13" s="15" t="str">
        <f>IF(C13 = 1, IFERROR(G13*100,""),"Not weighted correctly" )</f>
        <v>Not weighted correctly</v>
      </c>
      <c r="E13" s="16" t="str">
        <f>IF(D13="","","%")</f>
        <v>%</v>
      </c>
      <c r="F13" s="17" t="str">
        <f>IF(ISNUMBER(D13), CONCATENATE("Actual MPP Merit bonus: $", C1*G13),"")</f>
        <v/>
      </c>
      <c r="G13" s="14" t="str">
        <f>IF(H13, SUM(G3:G12), "Please complete the percentage completed")</f>
        <v>Please complete the percentage completed</v>
      </c>
      <c r="H13" s="18" t="b">
        <f>AND(H3:H12)</f>
        <v>0</v>
      </c>
    </row>
  </sheetData>
  <mergeCells count="1">
    <mergeCell ref="D2:E2"/>
  </mergeCells>
  <conditionalFormatting sqref="A3:H12">
    <cfRule type="expression" dxfId="0" priority="1">
      <formula>$A3=""</formula>
    </cfRule>
  </conditionalFormatting>
  <dataValidations count="1">
    <dataValidation type="decimal" operator="lessThanOrEqual" allowBlank="1" showDropDown="1" showErrorMessage="1" sqref="D3:D12" xr:uid="{00000000-0002-0000-0000-000000000000}">
      <formula1>100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Lok Yu</cp:lastModifiedBy>
  <dcterms:modified xsi:type="dcterms:W3CDTF">2024-01-19T22:27:43Z</dcterms:modified>
</cp:coreProperties>
</file>